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xpert.ef\Desktop\AFIDEV\COMPOSANTES\C5\études maraichage\canalisations citernes\DCE\"/>
    </mc:Choice>
  </mc:AlternateContent>
  <bookViews>
    <workbookView xWindow="0" yWindow="0" windowWidth="20490" windowHeight="7530" activeTab="3"/>
  </bookViews>
  <sheets>
    <sheet name="Chouani " sheetId="14" r:id="rId1"/>
    <sheet name="Mvouni " sheetId="15" r:id="rId2"/>
    <sheet name="Dzahani 2" sheetId="16" r:id="rId3"/>
    <sheet name="Itsoundzou " sheetId="17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17" l="1"/>
  <c r="D24" i="17"/>
  <c r="D23" i="17"/>
  <c r="D22" i="17"/>
  <c r="B21" i="17"/>
  <c r="D21" i="17" s="1"/>
  <c r="D19" i="17"/>
  <c r="D17" i="17"/>
  <c r="D10" i="17"/>
  <c r="D9" i="17"/>
  <c r="D7" i="17"/>
  <c r="B5" i="17"/>
  <c r="D5" i="17" s="1"/>
  <c r="B5" i="16"/>
  <c r="D25" i="16"/>
  <c r="D24" i="16"/>
  <c r="D23" i="16"/>
  <c r="D22" i="16"/>
  <c r="B21" i="16"/>
  <c r="D21" i="16" s="1"/>
  <c r="D19" i="16"/>
  <c r="D17" i="16"/>
  <c r="D10" i="16"/>
  <c r="D9" i="16"/>
  <c r="D7" i="16"/>
  <c r="D5" i="16"/>
  <c r="B21" i="15"/>
  <c r="B5" i="15"/>
  <c r="D25" i="15"/>
  <c r="D24" i="15"/>
  <c r="D23" i="15"/>
  <c r="D22" i="15"/>
  <c r="D21" i="15"/>
  <c r="D19" i="15"/>
  <c r="D17" i="15"/>
  <c r="D10" i="15"/>
  <c r="D9" i="15"/>
  <c r="D7" i="15"/>
  <c r="D5" i="15"/>
  <c r="B21" i="14"/>
  <c r="B5" i="14"/>
  <c r="D5" i="14" s="1"/>
  <c r="D25" i="14"/>
  <c r="D24" i="14"/>
  <c r="D23" i="14"/>
  <c r="D22" i="14"/>
  <c r="D21" i="14"/>
  <c r="D19" i="14"/>
  <c r="D17" i="14"/>
  <c r="D10" i="14"/>
  <c r="D9" i="14"/>
  <c r="D7" i="14"/>
  <c r="D26" i="16" l="1"/>
  <c r="D26" i="17"/>
  <c r="D11" i="17"/>
  <c r="D11" i="16"/>
  <c r="D26" i="15"/>
  <c r="D11" i="15"/>
  <c r="D26" i="14"/>
  <c r="D11" i="14"/>
</calcChain>
</file>

<file path=xl/sharedStrings.xml><?xml version="1.0" encoding="utf-8"?>
<sst xmlns="http://schemas.openxmlformats.org/spreadsheetml/2006/main" count="116" uniqueCount="17">
  <si>
    <t>Rubriques</t>
  </si>
  <si>
    <t>Quantité</t>
  </si>
  <si>
    <t xml:space="preserve">Robinet de puisage 20/27    </t>
  </si>
  <si>
    <t xml:space="preserve">TOTAL  </t>
  </si>
  <si>
    <t>I.                    Fouille</t>
  </si>
  <si>
    <t>II.                  Maçonnerie</t>
  </si>
  <si>
    <t>III.                Tuyauterie et accessoires</t>
  </si>
  <si>
    <t>Coût unitaire (KMF)</t>
  </si>
  <si>
    <t>Montant (KMF)</t>
  </si>
  <si>
    <t>Conduite d'amenée</t>
  </si>
  <si>
    <t>Système d’irrigation</t>
  </si>
  <si>
    <t>Regard béton</t>
  </si>
  <si>
    <t>Les fouilles du réseau de distribution (m3)</t>
  </si>
  <si>
    <t>Tuyaux 20 PEHD</t>
  </si>
  <si>
    <t>Vanne de sectionnement 20 PEHD</t>
  </si>
  <si>
    <t xml:space="preserve">Coudes 90 DN 20 PEHD    </t>
  </si>
  <si>
    <r>
      <t>Té 20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PEHD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</si>
</sst>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2" xfId="0" applyFont="1" applyBorder="1" applyAlignment="1">
      <alignment horizontal="center"/>
    </xf>
    <xf numFmtId="165" fontId="0" fillId="0" borderId="1" xfId="1" applyNumberFormat="1" applyFont="1" applyBorder="1"/>
    <xf numFmtId="0" fontId="0" fillId="0" borderId="1" xfId="0" applyBorder="1" applyAlignment="1">
      <alignment horizontal="left"/>
    </xf>
    <xf numFmtId="0" fontId="1" fillId="0" borderId="0" xfId="0" applyFont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6" workbookViewId="0">
      <selection activeCell="J31" sqref="J31"/>
    </sheetView>
  </sheetViews>
  <sheetFormatPr baseColWidth="10" defaultRowHeight="14.5" x14ac:dyDescent="0.35"/>
  <cols>
    <col min="1" max="1" width="45.1796875" bestFit="1" customWidth="1"/>
    <col min="2" max="2" width="8" bestFit="1" customWidth="1"/>
    <col min="3" max="3" width="16.7265625" bestFit="1" customWidth="1"/>
    <col min="4" max="4" width="13.1796875" bestFit="1" customWidth="1"/>
  </cols>
  <sheetData>
    <row r="1" spans="1:4" x14ac:dyDescent="0.35">
      <c r="A1" s="6" t="s">
        <v>9</v>
      </c>
      <c r="B1" s="6"/>
      <c r="C1" s="6"/>
      <c r="D1" s="6"/>
    </row>
    <row r="2" spans="1:4" x14ac:dyDescent="0.35">
      <c r="A2" s="3"/>
      <c r="B2" s="3"/>
      <c r="C2" s="3"/>
      <c r="D2" s="3"/>
    </row>
    <row r="3" spans="1:4" x14ac:dyDescent="0.35">
      <c r="A3" s="1" t="s">
        <v>0</v>
      </c>
      <c r="B3" s="1" t="s">
        <v>1</v>
      </c>
      <c r="C3" s="1" t="s">
        <v>7</v>
      </c>
      <c r="D3" s="1" t="s">
        <v>8</v>
      </c>
    </row>
    <row r="4" spans="1:4" x14ac:dyDescent="0.35">
      <c r="A4" s="5" t="s">
        <v>4</v>
      </c>
      <c r="B4" s="5"/>
      <c r="C4" s="5"/>
      <c r="D4" s="5"/>
    </row>
    <row r="5" spans="1:4" x14ac:dyDescent="0.35">
      <c r="A5" s="2" t="s">
        <v>12</v>
      </c>
      <c r="B5" s="2">
        <f>31*0.5*0.5</f>
        <v>7.75</v>
      </c>
      <c r="C5" s="2"/>
      <c r="D5" s="2">
        <f>C5*B5</f>
        <v>0</v>
      </c>
    </row>
    <row r="6" spans="1:4" x14ac:dyDescent="0.35">
      <c r="A6" s="5" t="s">
        <v>5</v>
      </c>
      <c r="B6" s="5"/>
      <c r="C6" s="5"/>
      <c r="D6" s="5"/>
    </row>
    <row r="7" spans="1:4" x14ac:dyDescent="0.35">
      <c r="A7" s="2" t="s">
        <v>11</v>
      </c>
      <c r="B7" s="2">
        <v>2</v>
      </c>
      <c r="C7" s="2"/>
      <c r="D7" s="2">
        <f>C7*B7</f>
        <v>0</v>
      </c>
    </row>
    <row r="8" spans="1:4" x14ac:dyDescent="0.35">
      <c r="A8" s="5" t="s">
        <v>6</v>
      </c>
      <c r="B8" s="5"/>
      <c r="C8" s="5"/>
      <c r="D8" s="5"/>
    </row>
    <row r="9" spans="1:4" x14ac:dyDescent="0.35">
      <c r="A9" s="2" t="s">
        <v>13</v>
      </c>
      <c r="B9" s="2">
        <v>31</v>
      </c>
      <c r="C9" s="2"/>
      <c r="D9" s="2">
        <f>B9*C9</f>
        <v>0</v>
      </c>
    </row>
    <row r="10" spans="1:4" x14ac:dyDescent="0.35">
      <c r="A10" s="2" t="s">
        <v>14</v>
      </c>
      <c r="B10" s="2">
        <v>2</v>
      </c>
      <c r="C10" s="2"/>
      <c r="D10" s="2">
        <f>B10*C10</f>
        <v>0</v>
      </c>
    </row>
    <row r="11" spans="1:4" x14ac:dyDescent="0.35">
      <c r="A11" s="2" t="s">
        <v>3</v>
      </c>
      <c r="B11" s="2"/>
      <c r="C11" s="2"/>
      <c r="D11" s="4">
        <f>SUM(D9:D10,D7,D5)</f>
        <v>0</v>
      </c>
    </row>
    <row r="13" spans="1:4" x14ac:dyDescent="0.35">
      <c r="A13" s="6" t="s">
        <v>10</v>
      </c>
      <c r="B13" s="6"/>
      <c r="C13" s="6"/>
      <c r="D13" s="6"/>
    </row>
    <row r="14" spans="1:4" x14ac:dyDescent="0.35">
      <c r="A14" s="3"/>
      <c r="B14" s="3"/>
      <c r="C14" s="3"/>
      <c r="D14" s="3"/>
    </row>
    <row r="15" spans="1:4" x14ac:dyDescent="0.35">
      <c r="A15" s="1" t="s">
        <v>0</v>
      </c>
      <c r="B15" s="1" t="s">
        <v>1</v>
      </c>
      <c r="C15" s="1" t="s">
        <v>7</v>
      </c>
      <c r="D15" s="1" t="s">
        <v>8</v>
      </c>
    </row>
    <row r="16" spans="1:4" x14ac:dyDescent="0.35">
      <c r="A16" s="5" t="s">
        <v>4</v>
      </c>
      <c r="B16" s="5"/>
      <c r="C16" s="5"/>
      <c r="D16" s="5"/>
    </row>
    <row r="17" spans="1:4" x14ac:dyDescent="0.35">
      <c r="A17" s="2" t="s">
        <v>12</v>
      </c>
      <c r="B17" s="2">
        <v>20.75</v>
      </c>
      <c r="C17" s="2"/>
      <c r="D17" s="2">
        <f>C17*B17</f>
        <v>0</v>
      </c>
    </row>
    <row r="18" spans="1:4" x14ac:dyDescent="0.35">
      <c r="A18" s="5" t="s">
        <v>5</v>
      </c>
      <c r="B18" s="5"/>
      <c r="C18" s="5"/>
      <c r="D18" s="5"/>
    </row>
    <row r="19" spans="1:4" x14ac:dyDescent="0.35">
      <c r="A19" s="2" t="s">
        <v>11</v>
      </c>
      <c r="B19" s="2">
        <v>6</v>
      </c>
      <c r="C19" s="2"/>
      <c r="D19" s="2">
        <f>C19*B19</f>
        <v>0</v>
      </c>
    </row>
    <row r="20" spans="1:4" x14ac:dyDescent="0.35">
      <c r="A20" s="5" t="s">
        <v>6</v>
      </c>
      <c r="B20" s="5"/>
      <c r="C20" s="5"/>
      <c r="D20" s="5"/>
    </row>
    <row r="21" spans="1:4" x14ac:dyDescent="0.35">
      <c r="A21" s="2" t="s">
        <v>13</v>
      </c>
      <c r="B21" s="2">
        <f>83+2*4</f>
        <v>91</v>
      </c>
      <c r="C21" s="2"/>
      <c r="D21" s="2">
        <f t="shared" ref="D21:D25" si="0">C21*B21</f>
        <v>0</v>
      </c>
    </row>
    <row r="22" spans="1:4" x14ac:dyDescent="0.35">
      <c r="A22" s="2" t="s">
        <v>15</v>
      </c>
      <c r="B22" s="2">
        <v>4</v>
      </c>
      <c r="C22" s="2"/>
      <c r="D22" s="2">
        <f t="shared" si="0"/>
        <v>0</v>
      </c>
    </row>
    <row r="23" spans="1:4" x14ac:dyDescent="0.35">
      <c r="A23" s="2" t="s">
        <v>16</v>
      </c>
      <c r="B23" s="2">
        <v>2</v>
      </c>
      <c r="C23" s="2"/>
      <c r="D23" s="2">
        <f t="shared" si="0"/>
        <v>0</v>
      </c>
    </row>
    <row r="24" spans="1:4" x14ac:dyDescent="0.35">
      <c r="A24" s="2" t="s">
        <v>14</v>
      </c>
      <c r="B24" s="2">
        <v>2</v>
      </c>
      <c r="C24" s="2"/>
      <c r="D24" s="2">
        <f t="shared" si="0"/>
        <v>0</v>
      </c>
    </row>
    <row r="25" spans="1:4" x14ac:dyDescent="0.35">
      <c r="A25" s="2" t="s">
        <v>2</v>
      </c>
      <c r="B25" s="2">
        <v>4</v>
      </c>
      <c r="C25" s="2"/>
      <c r="D25" s="2">
        <f t="shared" si="0"/>
        <v>0</v>
      </c>
    </row>
    <row r="26" spans="1:4" x14ac:dyDescent="0.35">
      <c r="A26" s="2" t="s">
        <v>3</v>
      </c>
      <c r="B26" s="2"/>
      <c r="C26" s="2"/>
      <c r="D26" s="4">
        <f>SUM(D21:D25,D19,D17)</f>
        <v>0</v>
      </c>
    </row>
  </sheetData>
  <mergeCells count="8">
    <mergeCell ref="A20:D20"/>
    <mergeCell ref="A1:D1"/>
    <mergeCell ref="A4:D4"/>
    <mergeCell ref="A6:D6"/>
    <mergeCell ref="A8:D8"/>
    <mergeCell ref="A13:D13"/>
    <mergeCell ref="A16:D16"/>
    <mergeCell ref="A18:D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C25" sqref="C25"/>
    </sheetView>
  </sheetViews>
  <sheetFormatPr baseColWidth="10" defaultRowHeight="14.5" x14ac:dyDescent="0.35"/>
  <cols>
    <col min="1" max="1" width="45.1796875" bestFit="1" customWidth="1"/>
    <col min="2" max="2" width="8" bestFit="1" customWidth="1"/>
    <col min="3" max="3" width="16.7265625" bestFit="1" customWidth="1"/>
    <col min="4" max="4" width="13.1796875" bestFit="1" customWidth="1"/>
  </cols>
  <sheetData>
    <row r="1" spans="1:4" x14ac:dyDescent="0.35">
      <c r="A1" s="6" t="s">
        <v>9</v>
      </c>
      <c r="B1" s="6"/>
      <c r="C1" s="6"/>
      <c r="D1" s="6"/>
    </row>
    <row r="2" spans="1:4" x14ac:dyDescent="0.35">
      <c r="A2" s="3"/>
      <c r="B2" s="3"/>
      <c r="C2" s="3"/>
      <c r="D2" s="3"/>
    </row>
    <row r="3" spans="1:4" x14ac:dyDescent="0.35">
      <c r="A3" s="1" t="s">
        <v>0</v>
      </c>
      <c r="B3" s="1" t="s">
        <v>1</v>
      </c>
      <c r="C3" s="1" t="s">
        <v>7</v>
      </c>
      <c r="D3" s="1" t="s">
        <v>8</v>
      </c>
    </row>
    <row r="4" spans="1:4" x14ac:dyDescent="0.35">
      <c r="A4" s="5" t="s">
        <v>4</v>
      </c>
      <c r="B4" s="5"/>
      <c r="C4" s="5"/>
      <c r="D4" s="5"/>
    </row>
    <row r="5" spans="1:4" x14ac:dyDescent="0.35">
      <c r="A5" s="2" t="s">
        <v>12</v>
      </c>
      <c r="B5" s="2">
        <f>80*0.5*0.5</f>
        <v>20</v>
      </c>
      <c r="C5" s="2"/>
      <c r="D5" s="2">
        <f>C5*B5</f>
        <v>0</v>
      </c>
    </row>
    <row r="6" spans="1:4" x14ac:dyDescent="0.35">
      <c r="A6" s="5" t="s">
        <v>5</v>
      </c>
      <c r="B6" s="5"/>
      <c r="C6" s="5"/>
      <c r="D6" s="5"/>
    </row>
    <row r="7" spans="1:4" x14ac:dyDescent="0.35">
      <c r="A7" s="2" t="s">
        <v>11</v>
      </c>
      <c r="B7" s="2">
        <v>2</v>
      </c>
      <c r="C7" s="2"/>
      <c r="D7" s="2">
        <f>C7*B7</f>
        <v>0</v>
      </c>
    </row>
    <row r="8" spans="1:4" x14ac:dyDescent="0.35">
      <c r="A8" s="5" t="s">
        <v>6</v>
      </c>
      <c r="B8" s="5"/>
      <c r="C8" s="5"/>
      <c r="D8" s="5"/>
    </row>
    <row r="9" spans="1:4" x14ac:dyDescent="0.35">
      <c r="A9" s="2" t="s">
        <v>13</v>
      </c>
      <c r="B9" s="2">
        <v>80</v>
      </c>
      <c r="C9" s="2"/>
      <c r="D9" s="2">
        <f>B9*C9</f>
        <v>0</v>
      </c>
    </row>
    <row r="10" spans="1:4" x14ac:dyDescent="0.35">
      <c r="A10" s="2" t="s">
        <v>14</v>
      </c>
      <c r="B10" s="2">
        <v>2</v>
      </c>
      <c r="C10" s="2"/>
      <c r="D10" s="2">
        <f>B10*C10</f>
        <v>0</v>
      </c>
    </row>
    <row r="11" spans="1:4" x14ac:dyDescent="0.35">
      <c r="A11" s="2" t="s">
        <v>3</v>
      </c>
      <c r="B11" s="2"/>
      <c r="C11" s="2"/>
      <c r="D11" s="4">
        <f>SUM(D9:D10,D7,D5)</f>
        <v>0</v>
      </c>
    </row>
    <row r="13" spans="1:4" x14ac:dyDescent="0.35">
      <c r="A13" s="6" t="s">
        <v>10</v>
      </c>
      <c r="B13" s="6"/>
      <c r="C13" s="6"/>
      <c r="D13" s="6"/>
    </row>
    <row r="14" spans="1:4" x14ac:dyDescent="0.35">
      <c r="A14" s="3"/>
      <c r="B14" s="3"/>
      <c r="C14" s="3"/>
      <c r="D14" s="3"/>
    </row>
    <row r="15" spans="1:4" x14ac:dyDescent="0.35">
      <c r="A15" s="1" t="s">
        <v>0</v>
      </c>
      <c r="B15" s="1" t="s">
        <v>1</v>
      </c>
      <c r="C15" s="1" t="s">
        <v>7</v>
      </c>
      <c r="D15" s="1" t="s">
        <v>8</v>
      </c>
    </row>
    <row r="16" spans="1:4" x14ac:dyDescent="0.35">
      <c r="A16" s="5" t="s">
        <v>4</v>
      </c>
      <c r="B16" s="5"/>
      <c r="C16" s="5"/>
      <c r="D16" s="5"/>
    </row>
    <row r="17" spans="1:4" x14ac:dyDescent="0.35">
      <c r="A17" s="2" t="s">
        <v>12</v>
      </c>
      <c r="B17" s="2">
        <v>22</v>
      </c>
      <c r="C17" s="2"/>
      <c r="D17" s="2">
        <f>C17*B17</f>
        <v>0</v>
      </c>
    </row>
    <row r="18" spans="1:4" x14ac:dyDescent="0.35">
      <c r="A18" s="5" t="s">
        <v>5</v>
      </c>
      <c r="B18" s="5"/>
      <c r="C18" s="5"/>
      <c r="D18" s="5"/>
    </row>
    <row r="19" spans="1:4" x14ac:dyDescent="0.35">
      <c r="A19" s="2" t="s">
        <v>11</v>
      </c>
      <c r="B19" s="2">
        <v>6</v>
      </c>
      <c r="C19" s="2"/>
      <c r="D19" s="2">
        <f>C19*B19</f>
        <v>0</v>
      </c>
    </row>
    <row r="20" spans="1:4" x14ac:dyDescent="0.35">
      <c r="A20" s="5" t="s">
        <v>6</v>
      </c>
      <c r="B20" s="5"/>
      <c r="C20" s="5"/>
      <c r="D20" s="5"/>
    </row>
    <row r="21" spans="1:4" x14ac:dyDescent="0.35">
      <c r="A21" s="2" t="s">
        <v>13</v>
      </c>
      <c r="B21" s="2">
        <f>88+2*4</f>
        <v>96</v>
      </c>
      <c r="C21" s="2"/>
      <c r="D21" s="2">
        <f t="shared" ref="D21:D25" si="0">C21*B21</f>
        <v>0</v>
      </c>
    </row>
    <row r="22" spans="1:4" x14ac:dyDescent="0.35">
      <c r="A22" s="2" t="s">
        <v>15</v>
      </c>
      <c r="B22" s="2">
        <v>4</v>
      </c>
      <c r="C22" s="2"/>
      <c r="D22" s="2">
        <f t="shared" si="0"/>
        <v>0</v>
      </c>
    </row>
    <row r="23" spans="1:4" x14ac:dyDescent="0.35">
      <c r="A23" s="2" t="s">
        <v>16</v>
      </c>
      <c r="B23" s="2">
        <v>2</v>
      </c>
      <c r="C23" s="2"/>
      <c r="D23" s="2">
        <f t="shared" si="0"/>
        <v>0</v>
      </c>
    </row>
    <row r="24" spans="1:4" x14ac:dyDescent="0.35">
      <c r="A24" s="2" t="s">
        <v>14</v>
      </c>
      <c r="B24" s="2">
        <v>2</v>
      </c>
      <c r="C24" s="2"/>
      <c r="D24" s="2">
        <f t="shared" si="0"/>
        <v>0</v>
      </c>
    </row>
    <row r="25" spans="1:4" x14ac:dyDescent="0.35">
      <c r="A25" s="2" t="s">
        <v>2</v>
      </c>
      <c r="B25" s="2">
        <v>4</v>
      </c>
      <c r="C25" s="2"/>
      <c r="D25" s="2">
        <f t="shared" si="0"/>
        <v>0</v>
      </c>
    </row>
    <row r="26" spans="1:4" x14ac:dyDescent="0.35">
      <c r="A26" s="2" t="s">
        <v>3</v>
      </c>
      <c r="B26" s="2"/>
      <c r="C26" s="2"/>
      <c r="D26" s="4">
        <f>SUM(D21:D25,D19,D17)</f>
        <v>0</v>
      </c>
    </row>
  </sheetData>
  <mergeCells count="8">
    <mergeCell ref="A18:D18"/>
    <mergeCell ref="A20:D20"/>
    <mergeCell ref="A1:D1"/>
    <mergeCell ref="A4:D4"/>
    <mergeCell ref="A6:D6"/>
    <mergeCell ref="A8:D8"/>
    <mergeCell ref="A13:D13"/>
    <mergeCell ref="A16:D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C25" sqref="C25"/>
    </sheetView>
  </sheetViews>
  <sheetFormatPr baseColWidth="10" defaultRowHeight="14.5" x14ac:dyDescent="0.35"/>
  <cols>
    <col min="1" max="1" width="45.1796875" bestFit="1" customWidth="1"/>
    <col min="2" max="2" width="8" bestFit="1" customWidth="1"/>
    <col min="3" max="3" width="16.7265625" bestFit="1" customWidth="1"/>
    <col min="4" max="4" width="13.1796875" bestFit="1" customWidth="1"/>
  </cols>
  <sheetData>
    <row r="1" spans="1:4" x14ac:dyDescent="0.35">
      <c r="A1" s="6" t="s">
        <v>9</v>
      </c>
      <c r="B1" s="6"/>
      <c r="C1" s="6"/>
      <c r="D1" s="6"/>
    </row>
    <row r="2" spans="1:4" x14ac:dyDescent="0.35">
      <c r="A2" s="3"/>
      <c r="B2" s="3"/>
      <c r="C2" s="3"/>
      <c r="D2" s="3"/>
    </row>
    <row r="3" spans="1:4" x14ac:dyDescent="0.35">
      <c r="A3" s="1" t="s">
        <v>0</v>
      </c>
      <c r="B3" s="1" t="s">
        <v>1</v>
      </c>
      <c r="C3" s="1" t="s">
        <v>7</v>
      </c>
      <c r="D3" s="1" t="s">
        <v>8</v>
      </c>
    </row>
    <row r="4" spans="1:4" x14ac:dyDescent="0.35">
      <c r="A4" s="5" t="s">
        <v>4</v>
      </c>
      <c r="B4" s="5"/>
      <c r="C4" s="5"/>
      <c r="D4" s="5"/>
    </row>
    <row r="5" spans="1:4" x14ac:dyDescent="0.35">
      <c r="A5" s="2" t="s">
        <v>12</v>
      </c>
      <c r="B5" s="2">
        <f>30*0.5*0.5</f>
        <v>7.5</v>
      </c>
      <c r="C5" s="2"/>
      <c r="D5" s="2">
        <f>C5*B5</f>
        <v>0</v>
      </c>
    </row>
    <row r="6" spans="1:4" x14ac:dyDescent="0.35">
      <c r="A6" s="5" t="s">
        <v>5</v>
      </c>
      <c r="B6" s="5"/>
      <c r="C6" s="5"/>
      <c r="D6" s="5"/>
    </row>
    <row r="7" spans="1:4" x14ac:dyDescent="0.35">
      <c r="A7" s="2" t="s">
        <v>11</v>
      </c>
      <c r="B7" s="2">
        <v>2</v>
      </c>
      <c r="C7" s="2"/>
      <c r="D7" s="2">
        <f>C7*B7</f>
        <v>0</v>
      </c>
    </row>
    <row r="8" spans="1:4" x14ac:dyDescent="0.35">
      <c r="A8" s="5" t="s">
        <v>6</v>
      </c>
      <c r="B8" s="5"/>
      <c r="C8" s="5"/>
      <c r="D8" s="5"/>
    </row>
    <row r="9" spans="1:4" x14ac:dyDescent="0.35">
      <c r="A9" s="2" t="s">
        <v>13</v>
      </c>
      <c r="B9" s="2">
        <v>30</v>
      </c>
      <c r="C9" s="2"/>
      <c r="D9" s="2">
        <f>B9*C9</f>
        <v>0</v>
      </c>
    </row>
    <row r="10" spans="1:4" x14ac:dyDescent="0.35">
      <c r="A10" s="2" t="s">
        <v>14</v>
      </c>
      <c r="B10" s="2">
        <v>2</v>
      </c>
      <c r="C10" s="2"/>
      <c r="D10" s="2">
        <f>B10*C10</f>
        <v>0</v>
      </c>
    </row>
    <row r="11" spans="1:4" x14ac:dyDescent="0.35">
      <c r="A11" s="2" t="s">
        <v>3</v>
      </c>
      <c r="B11" s="2"/>
      <c r="C11" s="2"/>
      <c r="D11" s="4">
        <f>SUM(D9:D10,D7,D5)</f>
        <v>0</v>
      </c>
    </row>
    <row r="13" spans="1:4" x14ac:dyDescent="0.35">
      <c r="A13" s="6" t="s">
        <v>10</v>
      </c>
      <c r="B13" s="6"/>
      <c r="C13" s="6"/>
      <c r="D13" s="6"/>
    </row>
    <row r="14" spans="1:4" x14ac:dyDescent="0.35">
      <c r="A14" s="3"/>
      <c r="B14" s="3"/>
      <c r="C14" s="3"/>
      <c r="D14" s="3"/>
    </row>
    <row r="15" spans="1:4" x14ac:dyDescent="0.35">
      <c r="A15" s="1" t="s">
        <v>0</v>
      </c>
      <c r="B15" s="1" t="s">
        <v>1</v>
      </c>
      <c r="C15" s="1" t="s">
        <v>7</v>
      </c>
      <c r="D15" s="1" t="s">
        <v>8</v>
      </c>
    </row>
    <row r="16" spans="1:4" x14ac:dyDescent="0.35">
      <c r="A16" s="5" t="s">
        <v>4</v>
      </c>
      <c r="B16" s="5"/>
      <c r="C16" s="5"/>
      <c r="D16" s="5"/>
    </row>
    <row r="17" spans="1:4" x14ac:dyDescent="0.35">
      <c r="A17" s="2" t="s">
        <v>12</v>
      </c>
      <c r="B17" s="2">
        <v>20.75</v>
      </c>
      <c r="C17" s="2"/>
      <c r="D17" s="2">
        <f>C17*B17</f>
        <v>0</v>
      </c>
    </row>
    <row r="18" spans="1:4" x14ac:dyDescent="0.35">
      <c r="A18" s="5" t="s">
        <v>5</v>
      </c>
      <c r="B18" s="5"/>
      <c r="C18" s="5"/>
      <c r="D18" s="5"/>
    </row>
    <row r="19" spans="1:4" x14ac:dyDescent="0.35">
      <c r="A19" s="2" t="s">
        <v>11</v>
      </c>
      <c r="B19" s="2">
        <v>6</v>
      </c>
      <c r="C19" s="2"/>
      <c r="D19" s="2">
        <f>C19*B19</f>
        <v>0</v>
      </c>
    </row>
    <row r="20" spans="1:4" x14ac:dyDescent="0.35">
      <c r="A20" s="5" t="s">
        <v>6</v>
      </c>
      <c r="B20" s="5"/>
      <c r="C20" s="5"/>
      <c r="D20" s="5"/>
    </row>
    <row r="21" spans="1:4" x14ac:dyDescent="0.35">
      <c r="A21" s="2" t="s">
        <v>13</v>
      </c>
      <c r="B21" s="2">
        <f>83+2*4</f>
        <v>91</v>
      </c>
      <c r="C21" s="2"/>
      <c r="D21" s="2">
        <f t="shared" ref="D21:D25" si="0">C21*B21</f>
        <v>0</v>
      </c>
    </row>
    <row r="22" spans="1:4" x14ac:dyDescent="0.35">
      <c r="A22" s="2" t="s">
        <v>15</v>
      </c>
      <c r="B22" s="2">
        <v>4</v>
      </c>
      <c r="C22" s="2"/>
      <c r="D22" s="2">
        <f t="shared" si="0"/>
        <v>0</v>
      </c>
    </row>
    <row r="23" spans="1:4" x14ac:dyDescent="0.35">
      <c r="A23" s="2" t="s">
        <v>16</v>
      </c>
      <c r="B23" s="2">
        <v>2</v>
      </c>
      <c r="C23" s="2"/>
      <c r="D23" s="2">
        <f t="shared" si="0"/>
        <v>0</v>
      </c>
    </row>
    <row r="24" spans="1:4" x14ac:dyDescent="0.35">
      <c r="A24" s="2" t="s">
        <v>14</v>
      </c>
      <c r="B24" s="2">
        <v>2</v>
      </c>
      <c r="C24" s="2"/>
      <c r="D24" s="2">
        <f t="shared" si="0"/>
        <v>0</v>
      </c>
    </row>
    <row r="25" spans="1:4" x14ac:dyDescent="0.35">
      <c r="A25" s="2" t="s">
        <v>2</v>
      </c>
      <c r="B25" s="2">
        <v>4</v>
      </c>
      <c r="C25" s="2"/>
      <c r="D25" s="2">
        <f t="shared" si="0"/>
        <v>0</v>
      </c>
    </row>
    <row r="26" spans="1:4" x14ac:dyDescent="0.35">
      <c r="A26" s="2" t="s">
        <v>3</v>
      </c>
      <c r="B26" s="2"/>
      <c r="C26" s="2"/>
      <c r="D26" s="4">
        <f>SUM(D21:D25,D19,D17)</f>
        <v>0</v>
      </c>
    </row>
  </sheetData>
  <mergeCells count="8">
    <mergeCell ref="A18:D18"/>
    <mergeCell ref="A20:D20"/>
    <mergeCell ref="A1:D1"/>
    <mergeCell ref="A4:D4"/>
    <mergeCell ref="A6:D6"/>
    <mergeCell ref="A8:D8"/>
    <mergeCell ref="A13:D13"/>
    <mergeCell ref="A16:D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C25" sqref="C25"/>
    </sheetView>
  </sheetViews>
  <sheetFormatPr baseColWidth="10" defaultRowHeight="14.5" x14ac:dyDescent="0.35"/>
  <cols>
    <col min="1" max="1" width="45.1796875" bestFit="1" customWidth="1"/>
    <col min="2" max="2" width="8" bestFit="1" customWidth="1"/>
    <col min="3" max="3" width="16.7265625" bestFit="1" customWidth="1"/>
    <col min="4" max="4" width="13.1796875" bestFit="1" customWidth="1"/>
  </cols>
  <sheetData>
    <row r="1" spans="1:4" x14ac:dyDescent="0.35">
      <c r="A1" s="6" t="s">
        <v>9</v>
      </c>
      <c r="B1" s="6"/>
      <c r="C1" s="6"/>
      <c r="D1" s="6"/>
    </row>
    <row r="2" spans="1:4" x14ac:dyDescent="0.35">
      <c r="A2" s="3"/>
      <c r="B2" s="3"/>
      <c r="C2" s="3"/>
      <c r="D2" s="3"/>
    </row>
    <row r="3" spans="1:4" x14ac:dyDescent="0.35">
      <c r="A3" s="1" t="s">
        <v>0</v>
      </c>
      <c r="B3" s="1" t="s">
        <v>1</v>
      </c>
      <c r="C3" s="1" t="s">
        <v>7</v>
      </c>
      <c r="D3" s="1" t="s">
        <v>8</v>
      </c>
    </row>
    <row r="4" spans="1:4" x14ac:dyDescent="0.35">
      <c r="A4" s="5" t="s">
        <v>4</v>
      </c>
      <c r="B4" s="5"/>
      <c r="C4" s="5"/>
      <c r="D4" s="5"/>
    </row>
    <row r="5" spans="1:4" x14ac:dyDescent="0.35">
      <c r="A5" s="2" t="s">
        <v>12</v>
      </c>
      <c r="B5" s="2">
        <f>30*0.5*0.5</f>
        <v>7.5</v>
      </c>
      <c r="C5" s="2"/>
      <c r="D5" s="2">
        <f>C5*B5</f>
        <v>0</v>
      </c>
    </row>
    <row r="6" spans="1:4" x14ac:dyDescent="0.35">
      <c r="A6" s="5" t="s">
        <v>5</v>
      </c>
      <c r="B6" s="5"/>
      <c r="C6" s="5"/>
      <c r="D6" s="5"/>
    </row>
    <row r="7" spans="1:4" x14ac:dyDescent="0.35">
      <c r="A7" s="2" t="s">
        <v>11</v>
      </c>
      <c r="B7" s="2">
        <v>2</v>
      </c>
      <c r="C7" s="2"/>
      <c r="D7" s="2">
        <f>C7*B7</f>
        <v>0</v>
      </c>
    </row>
    <row r="8" spans="1:4" x14ac:dyDescent="0.35">
      <c r="A8" s="5" t="s">
        <v>6</v>
      </c>
      <c r="B8" s="5"/>
      <c r="C8" s="5"/>
      <c r="D8" s="5"/>
    </row>
    <row r="9" spans="1:4" x14ac:dyDescent="0.35">
      <c r="A9" s="2" t="s">
        <v>13</v>
      </c>
      <c r="B9" s="2">
        <v>30</v>
      </c>
      <c r="C9" s="2"/>
      <c r="D9" s="2">
        <f>B9*C9</f>
        <v>0</v>
      </c>
    </row>
    <row r="10" spans="1:4" x14ac:dyDescent="0.35">
      <c r="A10" s="2" t="s">
        <v>14</v>
      </c>
      <c r="B10" s="2">
        <v>2</v>
      </c>
      <c r="C10" s="2"/>
      <c r="D10" s="2">
        <f>B10*C10</f>
        <v>0</v>
      </c>
    </row>
    <row r="11" spans="1:4" x14ac:dyDescent="0.35">
      <c r="A11" s="2" t="s">
        <v>3</v>
      </c>
      <c r="B11" s="2"/>
      <c r="C11" s="2"/>
      <c r="D11" s="4">
        <f>SUM(D9:D10,D7,D5)</f>
        <v>0</v>
      </c>
    </row>
    <row r="13" spans="1:4" x14ac:dyDescent="0.35">
      <c r="A13" s="6" t="s">
        <v>10</v>
      </c>
      <c r="B13" s="6"/>
      <c r="C13" s="6"/>
      <c r="D13" s="6"/>
    </row>
    <row r="14" spans="1:4" x14ac:dyDescent="0.35">
      <c r="A14" s="3"/>
      <c r="B14" s="3"/>
      <c r="C14" s="3"/>
      <c r="D14" s="3"/>
    </row>
    <row r="15" spans="1:4" x14ac:dyDescent="0.35">
      <c r="A15" s="1" t="s">
        <v>0</v>
      </c>
      <c r="B15" s="1" t="s">
        <v>1</v>
      </c>
      <c r="C15" s="1" t="s">
        <v>7</v>
      </c>
      <c r="D15" s="1" t="s">
        <v>8</v>
      </c>
    </row>
    <row r="16" spans="1:4" x14ac:dyDescent="0.35">
      <c r="A16" s="5" t="s">
        <v>4</v>
      </c>
      <c r="B16" s="5"/>
      <c r="C16" s="5"/>
      <c r="D16" s="5"/>
    </row>
    <row r="17" spans="1:4" x14ac:dyDescent="0.35">
      <c r="A17" s="2" t="s">
        <v>12</v>
      </c>
      <c r="B17" s="2">
        <v>20.75</v>
      </c>
      <c r="C17" s="2"/>
      <c r="D17" s="2">
        <f>C17*B17</f>
        <v>0</v>
      </c>
    </row>
    <row r="18" spans="1:4" x14ac:dyDescent="0.35">
      <c r="A18" s="5" t="s">
        <v>5</v>
      </c>
      <c r="B18" s="5"/>
      <c r="C18" s="5"/>
      <c r="D18" s="5"/>
    </row>
    <row r="19" spans="1:4" x14ac:dyDescent="0.35">
      <c r="A19" s="2" t="s">
        <v>11</v>
      </c>
      <c r="B19" s="2">
        <v>6</v>
      </c>
      <c r="C19" s="2"/>
      <c r="D19" s="2">
        <f>C19*B19</f>
        <v>0</v>
      </c>
    </row>
    <row r="20" spans="1:4" x14ac:dyDescent="0.35">
      <c r="A20" s="5" t="s">
        <v>6</v>
      </c>
      <c r="B20" s="5"/>
      <c r="C20" s="5"/>
      <c r="D20" s="5"/>
    </row>
    <row r="21" spans="1:4" x14ac:dyDescent="0.35">
      <c r="A21" s="2" t="s">
        <v>13</v>
      </c>
      <c r="B21" s="2">
        <f>83+2*4</f>
        <v>91</v>
      </c>
      <c r="C21" s="2"/>
      <c r="D21" s="2">
        <f t="shared" ref="D21:D25" si="0">C21*B21</f>
        <v>0</v>
      </c>
    </row>
    <row r="22" spans="1:4" x14ac:dyDescent="0.35">
      <c r="A22" s="2" t="s">
        <v>15</v>
      </c>
      <c r="B22" s="2">
        <v>4</v>
      </c>
      <c r="C22" s="2"/>
      <c r="D22" s="2">
        <f t="shared" si="0"/>
        <v>0</v>
      </c>
    </row>
    <row r="23" spans="1:4" x14ac:dyDescent="0.35">
      <c r="A23" s="2" t="s">
        <v>16</v>
      </c>
      <c r="B23" s="2">
        <v>2</v>
      </c>
      <c r="C23" s="2"/>
      <c r="D23" s="2">
        <f t="shared" si="0"/>
        <v>0</v>
      </c>
    </row>
    <row r="24" spans="1:4" x14ac:dyDescent="0.35">
      <c r="A24" s="2" t="s">
        <v>14</v>
      </c>
      <c r="B24" s="2">
        <v>2</v>
      </c>
      <c r="C24" s="2"/>
      <c r="D24" s="2">
        <f t="shared" si="0"/>
        <v>0</v>
      </c>
    </row>
    <row r="25" spans="1:4" x14ac:dyDescent="0.35">
      <c r="A25" s="2" t="s">
        <v>2</v>
      </c>
      <c r="B25" s="2">
        <v>4</v>
      </c>
      <c r="C25" s="2"/>
      <c r="D25" s="2">
        <f t="shared" si="0"/>
        <v>0</v>
      </c>
    </row>
    <row r="26" spans="1:4" x14ac:dyDescent="0.35">
      <c r="A26" s="2" t="s">
        <v>3</v>
      </c>
      <c r="B26" s="2"/>
      <c r="C26" s="2"/>
      <c r="D26" s="4">
        <f>SUM(D21:D25,D19,D17)</f>
        <v>0</v>
      </c>
    </row>
  </sheetData>
  <mergeCells count="8">
    <mergeCell ref="A18:D18"/>
    <mergeCell ref="A20:D20"/>
    <mergeCell ref="A1:D1"/>
    <mergeCell ref="A4:D4"/>
    <mergeCell ref="A6:D6"/>
    <mergeCell ref="A8:D8"/>
    <mergeCell ref="A13:D13"/>
    <mergeCell ref="A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Chouani </vt:lpstr>
      <vt:lpstr>Mvouni </vt:lpstr>
      <vt:lpstr>Dzahani 2</vt:lpstr>
      <vt:lpstr>Itsoundzou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 Attoumane</dc:creator>
  <cp:lastModifiedBy>Abdoul Kader ADAMOU</cp:lastModifiedBy>
  <dcterms:created xsi:type="dcterms:W3CDTF">2025-08-22T03:28:15Z</dcterms:created>
  <dcterms:modified xsi:type="dcterms:W3CDTF">2025-09-04T10:32:50Z</dcterms:modified>
</cp:coreProperties>
</file>